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1" i="1"/>
  <c r="P10" i="1"/>
  <c r="P9" i="1"/>
  <c r="P13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<sst xmlns="http://schemas.openxmlformats.org/spreadsheetml/2006/main" count="27" uniqueCount="22">
  <si>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</si>
  <si>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</si>
  <si>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</si>
  <si>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</si>
  <si>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</si>
  <si>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</si>
  <si>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</si>
  <si>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</si>
  <si>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</si>
  <si>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</si>
  <si>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</si>
  <si>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</si>
  <si>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</si>
  <si>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</si>
  <si>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</si>
  <si>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</si>
  <si>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</si>
  <si>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</si>
  <si>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</si>
  <si>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</si>
  <si>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</si>
  <si>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24.05.2017 г. по 8:00 25.05.2017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</si>
</sst>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E30" sqref="E30:E3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32" t="s">
        <v>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8" ht="28.5" customHeight="1" x14ac:dyDescent="0.25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6" t="s">
        <v>19</v>
      </c>
      <c r="M5" s="37"/>
      <c r="N5" s="37"/>
      <c r="O5" s="37"/>
      <c r="P5" s="38"/>
      <c r="Q5" s="26" t="s">
        <v>9</v>
      </c>
      <c r="R5" s="27"/>
    </row>
    <row r="6" spans="3:18" ht="30" x14ac:dyDescent="0.25">
      <c r="C6" s="34"/>
      <c r="D6" s="34"/>
      <c r="E6" s="34"/>
      <c r="F6" s="34"/>
      <c r="G6" s="34"/>
      <c r="H6" s="34"/>
      <c r="I6" s="34"/>
      <c r="J6" s="34"/>
      <c r="K6" s="34"/>
      <c r="L6" s="36" t="s">
        <v>10</v>
      </c>
      <c r="M6" s="38"/>
      <c r="N6" s="36" t="s">
        <v>11</v>
      </c>
      <c r="O6" s="38"/>
      <c r="P6" s="1" t="s">
        <v>12</v>
      </c>
      <c r="Q6" s="28"/>
      <c r="R6" s="29"/>
    </row>
    <row r="7" spans="3:18" x14ac:dyDescent="0.25">
      <c r="C7" s="35"/>
      <c r="D7" s="35"/>
      <c r="E7" s="35"/>
      <c r="F7" s="35"/>
      <c r="G7" s="35"/>
      <c r="H7" s="35"/>
      <c r="I7" s="35"/>
      <c r="J7" s="35"/>
      <c r="K7" s="35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7" t="s">
        <v>15</v>
      </c>
      <c r="D8" s="23">
        <v>42879</v>
      </c>
      <c r="E8" s="14">
        <v>0</v>
      </c>
      <c r="F8" s="14">
        <v>0</v>
      </c>
      <c r="G8" s="14">
        <v>320</v>
      </c>
      <c r="H8" s="20">
        <v>5610637</v>
      </c>
      <c r="I8" s="20">
        <v>200112</v>
      </c>
      <c r="J8" s="14">
        <v>153</v>
      </c>
      <c r="K8" s="14">
        <v>80</v>
      </c>
      <c r="L8" s="14">
        <v>58</v>
      </c>
      <c r="M8" s="14">
        <v>55</v>
      </c>
      <c r="N8" s="14">
        <v>56</v>
      </c>
      <c r="O8" s="14">
        <v>53</v>
      </c>
      <c r="P8" s="14">
        <v>108</v>
      </c>
      <c r="Q8" s="15">
        <v>108</v>
      </c>
      <c r="R8" s="8">
        <v>8</v>
      </c>
    </row>
    <row r="9" spans="3:18" x14ac:dyDescent="0.25">
      <c r="C9" s="3" t="s">
        <v>16</v>
      </c>
      <c r="D9" s="24"/>
      <c r="E9" s="16">
        <v>0</v>
      </c>
      <c r="F9" s="16">
        <v>0</v>
      </c>
      <c r="G9" s="16">
        <v>54</v>
      </c>
      <c r="H9" s="9">
        <v>824010</v>
      </c>
      <c r="I9" s="9">
        <v>103260</v>
      </c>
      <c r="J9" s="16">
        <v>0</v>
      </c>
      <c r="K9" s="16">
        <v>69</v>
      </c>
      <c r="L9" s="16">
        <v>22</v>
      </c>
      <c r="M9" s="16">
        <v>24</v>
      </c>
      <c r="N9" s="16">
        <v>5</v>
      </c>
      <c r="O9" s="16">
        <v>7</v>
      </c>
      <c r="P9" s="14">
        <f t="shared" ref="P9:P11" si="0">O9+M9</f>
        <v>31</v>
      </c>
      <c r="Q9" s="16">
        <v>18</v>
      </c>
      <c r="R9" s="9">
        <v>0</v>
      </c>
    </row>
    <row r="10" spans="3:18" x14ac:dyDescent="0.25">
      <c r="C10" s="3" t="s">
        <v>17</v>
      </c>
      <c r="D10" s="24"/>
      <c r="E10" s="17">
        <v>0</v>
      </c>
      <c r="F10" s="17">
        <v>0</v>
      </c>
      <c r="G10" s="21">
        <v>82</v>
      </c>
      <c r="H10" s="22">
        <v>425534</v>
      </c>
      <c r="I10" s="22">
        <v>3116</v>
      </c>
      <c r="J10" s="21">
        <v>66</v>
      </c>
      <c r="K10" s="21">
        <v>24</v>
      </c>
      <c r="L10" s="21">
        <v>10</v>
      </c>
      <c r="M10" s="21">
        <v>10</v>
      </c>
      <c r="N10" s="17">
        <v>0</v>
      </c>
      <c r="O10" s="18">
        <v>0</v>
      </c>
      <c r="P10" s="14">
        <f t="shared" si="0"/>
        <v>10</v>
      </c>
      <c r="Q10" s="19">
        <v>6</v>
      </c>
      <c r="R10" s="6">
        <v>0</v>
      </c>
    </row>
    <row r="11" spans="3:18" x14ac:dyDescent="0.25">
      <c r="C11" s="7" t="s">
        <v>18</v>
      </c>
      <c r="D11" s="24"/>
      <c r="E11" s="10">
        <v>0</v>
      </c>
      <c r="F11" s="10">
        <v>0</v>
      </c>
      <c r="G11" s="11">
        <v>9</v>
      </c>
      <c r="H11" s="10">
        <v>653380</v>
      </c>
      <c r="I11" s="10">
        <v>2820</v>
      </c>
      <c r="J11" s="10">
        <v>17</v>
      </c>
      <c r="K11" s="4">
        <v>20</v>
      </c>
      <c r="L11" s="4">
        <v>9</v>
      </c>
      <c r="M11" s="4">
        <v>8</v>
      </c>
      <c r="N11" s="4">
        <v>2</v>
      </c>
      <c r="O11" s="4">
        <v>2</v>
      </c>
      <c r="P11" s="14">
        <f t="shared" si="0"/>
        <v>10</v>
      </c>
      <c r="Q11" s="12">
        <v>5</v>
      </c>
      <c r="R11" s="12">
        <v>0</v>
      </c>
    </row>
    <row r="12" spans="3:18" x14ac:dyDescent="0.25">
      <c r="C12" s="3" t="s">
        <v>20</v>
      </c>
      <c r="D12" s="25"/>
      <c r="E12" s="4">
        <v>0</v>
      </c>
      <c r="F12" s="4">
        <v>0</v>
      </c>
      <c r="G12" s="4">
        <v>53</v>
      </c>
      <c r="H12" s="4">
        <v>0</v>
      </c>
      <c r="I12" s="4">
        <v>112228.5</v>
      </c>
      <c r="J12" s="4">
        <v>0</v>
      </c>
      <c r="K12" s="4">
        <v>26</v>
      </c>
      <c r="L12" s="4">
        <v>37</v>
      </c>
      <c r="M12" s="4">
        <v>36</v>
      </c>
      <c r="N12" s="4">
        <v>0</v>
      </c>
      <c r="O12" s="4">
        <v>0</v>
      </c>
      <c r="P12" s="14">
        <v>0</v>
      </c>
      <c r="Q12" s="13">
        <v>142</v>
      </c>
      <c r="R12" s="13">
        <v>0</v>
      </c>
    </row>
    <row r="13" spans="3:18" x14ac:dyDescent="0.25">
      <c r="C13" s="30"/>
      <c r="D13" s="31"/>
      <c r="E13" s="5">
        <f>E8+E9+E10+E11+E12</f>
        <v>0</v>
      </c>
      <c r="F13" s="5">
        <f t="shared" ref="F13:R13" si="1">F8+F9+F10+F11+F12</f>
        <v>0</v>
      </c>
      <c r="G13" s="5">
        <f t="shared" si="1"/>
        <v>518</v>
      </c>
      <c r="H13" s="5">
        <f t="shared" si="1"/>
        <v>7513561</v>
      </c>
      <c r="I13" s="5">
        <f t="shared" si="1"/>
        <v>421536.5</v>
      </c>
      <c r="J13" s="5">
        <f t="shared" si="1"/>
        <v>236</v>
      </c>
      <c r="K13" s="5">
        <f t="shared" si="1"/>
        <v>219</v>
      </c>
      <c r="L13" s="5">
        <f t="shared" si="1"/>
        <v>136</v>
      </c>
      <c r="M13" s="5">
        <f t="shared" si="1"/>
        <v>133</v>
      </c>
      <c r="N13" s="5">
        <f t="shared" si="1"/>
        <v>63</v>
      </c>
      <c r="O13" s="5">
        <f t="shared" si="1"/>
        <v>62</v>
      </c>
      <c r="P13" s="5">
        <f t="shared" si="1"/>
        <v>159</v>
      </c>
      <c r="Q13" s="5">
        <f t="shared" si="1"/>
        <v>279</v>
      </c>
      <c r="R13" s="5">
        <f t="shared" si="1"/>
        <v>8</v>
      </c>
    </row>
  </sheetData>
  <mergeCells count="16">
    <mergeCell ref="D8:D12"/>
    <mergeCell ref="Q5:R6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42B91D-0BC0-461D-BAED-488CEE7DF57F}"/>
</file>

<file path=customXml/itemProps2.xml><?xml version="1.0" encoding="utf-8"?>
<ds:datastoreItem xmlns:ds="http://schemas.openxmlformats.org/officeDocument/2006/customXml" ds:itemID="{8CFE01E3-EF5A-4EE9-BBF1-5C1D7C1B49EC}"/>
</file>

<file path=customXml/itemProps3.xml><?xml version="1.0" encoding="utf-8"?>
<ds:datastoreItem xmlns:ds="http://schemas.openxmlformats.org/officeDocument/2006/customXml" ds:itemID="{A6E1C8D5-29ED-452E-973C-B9E67131A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2017-05-25T06:16:52Z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